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ANJA\IZBORI\AAA LOKALNI IZBORI 2025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K22" i="1"/>
  <c r="L22" i="1"/>
  <c r="M22" i="1"/>
  <c r="N22" i="1"/>
  <c r="O22" i="1"/>
  <c r="E22" i="1"/>
  <c r="P21" i="1" l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22" i="1" l="1"/>
  <c r="P23" i="1" s="1"/>
</calcChain>
</file>

<file path=xl/sharedStrings.xml><?xml version="1.0" encoding="utf-8"?>
<sst xmlns="http://schemas.openxmlformats.org/spreadsheetml/2006/main" count="70" uniqueCount="40">
  <si>
    <t>PREGLED UTROŠENIH SREDSTAVA ZA PROVEDBU LOKALNIH IZBORA 2025. GODINE</t>
  </si>
  <si>
    <t>ŽUPANIJA / GRAD / OPĆINA</t>
  </si>
  <si>
    <t>NAZIV ŽUPANIJE</t>
  </si>
  <si>
    <t>NAZIV GRADA / OPĆINE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</si>
  <si>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</si>
  <si>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</si>
  <si>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</si>
  <si>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</si>
  <si>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</si>
  <si>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>Trošak tiska izbornog materijala - prema Okvirnom ugovoru DIPa i NN (glasački listići, zapisnici, glasačke kutije i dr.)</t>
  </si>
  <si>
    <t>Naknade za najam prostora za biračka mjesta</t>
  </si>
  <si>
    <t>Naknade kućepaziteljima/  domarima</t>
  </si>
  <si>
    <t>Naknada troškova izborne promidžbe</t>
  </si>
  <si>
    <t>Svi ostali troškovi</t>
  </si>
  <si>
    <t>GRAD</t>
  </si>
  <si>
    <t>VIROVITIČKO-PODRAVSKA ŽUPANIJA</t>
  </si>
  <si>
    <t xml:space="preserve">ORAHOVICA                                                             </t>
  </si>
  <si>
    <t xml:space="preserve">SLATINA                                                               </t>
  </si>
  <si>
    <t xml:space="preserve">VIROVITICA                                                            </t>
  </si>
  <si>
    <t>OPĆINA</t>
  </si>
  <si>
    <t xml:space="preserve">CRNAC                                                                 </t>
  </si>
  <si>
    <t xml:space="preserve">ČAČINCI                                                             </t>
  </si>
  <si>
    <t xml:space="preserve">ČAĐAVICA                                                            </t>
  </si>
  <si>
    <t xml:space="preserve">GRADINA                                                               </t>
  </si>
  <si>
    <t xml:space="preserve">LUKAČ                                                                </t>
  </si>
  <si>
    <t xml:space="preserve">MIKLEUŠ                                                              </t>
  </si>
  <si>
    <t xml:space="preserve">NOVA BUKOVICA                                                         </t>
  </si>
  <si>
    <t xml:space="preserve">PITOMAČA                                                             </t>
  </si>
  <si>
    <t xml:space="preserve">SOPJE                                                                 </t>
  </si>
  <si>
    <t xml:space="preserve">SUHOPOLJE                                                             </t>
  </si>
  <si>
    <t xml:space="preserve">ŠPIŠIĆ BUKOVICA                                                    </t>
  </si>
  <si>
    <t xml:space="preserve">VOĆIN                                                                </t>
  </si>
  <si>
    <t xml:space="preserve">ZDENCI                                                                </t>
  </si>
  <si>
    <t>ŽUPANIJA</t>
  </si>
  <si>
    <t xml:space="preserve">VIROVITIČKO-PODRAVSKA ŽUPANIJA                                      </t>
  </si>
  <si>
    <t xml:space="preserve">NAPOMENA: </t>
  </si>
  <si>
    <t xml:space="preserve">Troškovi se iskazuju na način da županijsko/gradsko/općinsko izborno povjerenstvo unosi u tablicu troškove koje snosi pojedina jedinica lokalne i područne (regionalne) samouprave. </t>
  </si>
  <si>
    <t>Trošak objave pravovaljanih kandidacijskih lista i zbirnih lista pravovaljanih kandidacijskih lista i kandidatura  i rezultata izbora                (čl. 26., 86. i 102. Zakona o lokalnim izborima)</t>
  </si>
  <si>
    <t>UKUPNO TROŠKOVI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</si>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</sst>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4" fontId="0" fillId="0" borderId="1" xfId="0" applyNumberFormat="1" applyFill="1" applyBorder="1"/>
    <xf numFmtId="0" fontId="7" fillId="0" borderId="0" xfId="0" applyFont="1" applyFill="1"/>
    <xf numFmtId="0" fontId="8" fillId="0" borderId="0" xfId="0" applyFont="1" applyAlignment="1">
      <alignment vertical="center"/>
    </xf>
    <xf numFmtId="4" fontId="9" fillId="2" borderId="1" xfId="0" applyNumberFormat="1" applyFont="1" applyFill="1" applyBorder="1" applyAlignment="1"/>
    <xf numFmtId="4" fontId="10" fillId="0" borderId="0" xfId="0" applyNumberFormat="1" applyFont="1" applyFill="1"/>
    <xf numFmtId="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wrapText="1"/>
      <protection locked="0"/>
    </xf>
    <xf numFmtId="4" fontId="6" fillId="0" borderId="1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8"/>
  <sheetViews>
    <sheetView tabSelected="1" topLeftCell="B4" workbookViewId="0">
      <selection activeCell="I20" sqref="I20"/>
    </sheetView>
  </sheetViews>
  <sheetFormatPr defaultRowHeight="15" x14ac:dyDescent="0.25"/>
  <cols>
    <col min="1" max="1" width="9.140625" style="2"/>
    <col min="2" max="2" width="9.42578125" style="1" customWidth="1"/>
    <col min="3" max="3" width="24" style="1" customWidth="1"/>
    <col min="4" max="4" width="20.85546875" style="1" customWidth="1"/>
    <col min="5" max="9" width="15" style="2" customWidth="1"/>
    <col min="10" max="10" width="16.7109375" style="2" customWidth="1"/>
    <col min="11" max="11" width="14" style="2" customWidth="1"/>
    <col min="12" max="12" width="16.28515625" style="2" customWidth="1"/>
    <col min="13" max="13" width="15.7109375" style="2" customWidth="1"/>
    <col min="14" max="14" width="13.85546875" style="2" customWidth="1"/>
    <col min="15" max="15" width="14.7109375" style="2" customWidth="1"/>
    <col min="16" max="16" width="14.140625" style="2" customWidth="1"/>
    <col min="17" max="16384" width="9.140625" style="2"/>
  </cols>
  <sheetData>
    <row r="1" spans="2:20" x14ac:dyDescent="0.25">
      <c r="Q1" s="3"/>
      <c r="R1" s="3"/>
    </row>
    <row r="2" spans="2:20" ht="18.75" x14ac:dyDescent="0.25">
      <c r="B2" s="4" t="s">
        <v>0</v>
      </c>
      <c r="C2" s="5"/>
      <c r="D2" s="5"/>
      <c r="Q2" s="3"/>
      <c r="R2" s="3"/>
    </row>
    <row r="3" spans="2:20" ht="18.75" x14ac:dyDescent="0.25">
      <c r="B3" s="6"/>
      <c r="C3" s="6"/>
      <c r="D3" s="6"/>
      <c r="Q3" s="3"/>
      <c r="R3" s="3"/>
    </row>
    <row r="4" spans="2:20" s="7" customFormat="1" ht="139.5" customHeight="1" x14ac:dyDescent="0.2"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7" t="s">
        <v>37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39</v>
      </c>
      <c r="Q4" s="21"/>
      <c r="R4" s="22"/>
      <c r="S4" s="23"/>
      <c r="T4" s="23"/>
    </row>
    <row r="5" spans="2:20" ht="26.25" x14ac:dyDescent="0.25">
      <c r="B5" s="8" t="s">
        <v>14</v>
      </c>
      <c r="C5" s="9" t="s">
        <v>15</v>
      </c>
      <c r="D5" s="9" t="s">
        <v>16</v>
      </c>
      <c r="E5" s="18"/>
      <c r="F5" s="19"/>
      <c r="G5" s="20"/>
      <c r="H5" s="19"/>
      <c r="I5" s="20"/>
      <c r="J5" s="20"/>
      <c r="K5" s="20"/>
      <c r="L5" s="20"/>
      <c r="M5" s="20"/>
      <c r="N5" s="20"/>
      <c r="O5" s="20"/>
      <c r="P5" s="10">
        <f t="shared" ref="P5:P21" si="0">SUM(E5:O5)</f>
        <v>0</v>
      </c>
      <c r="Q5" s="24"/>
      <c r="R5" s="24"/>
      <c r="S5" s="24"/>
      <c r="T5" s="24"/>
    </row>
    <row r="6" spans="2:20" ht="26.25" x14ac:dyDescent="0.25">
      <c r="B6" s="8" t="s">
        <v>14</v>
      </c>
      <c r="C6" s="9" t="s">
        <v>15</v>
      </c>
      <c r="D6" s="9" t="s">
        <v>17</v>
      </c>
      <c r="E6" s="18"/>
      <c r="F6" s="19"/>
      <c r="G6" s="20"/>
      <c r="H6" s="19"/>
      <c r="I6" s="20"/>
      <c r="J6" s="20"/>
      <c r="K6" s="20"/>
      <c r="L6" s="20"/>
      <c r="M6" s="20"/>
      <c r="N6" s="20"/>
      <c r="O6" s="20"/>
      <c r="P6" s="10">
        <f t="shared" si="0"/>
        <v>0</v>
      </c>
      <c r="Q6" s="24"/>
      <c r="R6" s="24"/>
      <c r="S6" s="24"/>
      <c r="T6" s="24"/>
    </row>
    <row r="7" spans="2:20" ht="26.25" x14ac:dyDescent="0.25">
      <c r="B7" s="8" t="s">
        <v>14</v>
      </c>
      <c r="C7" s="9" t="s">
        <v>15</v>
      </c>
      <c r="D7" s="9" t="s">
        <v>18</v>
      </c>
      <c r="E7" s="18"/>
      <c r="F7" s="19"/>
      <c r="G7" s="20"/>
      <c r="H7" s="19"/>
      <c r="I7" s="20"/>
      <c r="J7" s="20"/>
      <c r="K7" s="20"/>
      <c r="L7" s="20"/>
      <c r="M7" s="20"/>
      <c r="N7" s="20"/>
      <c r="O7" s="20"/>
      <c r="P7" s="10">
        <f t="shared" si="0"/>
        <v>0</v>
      </c>
      <c r="Q7" s="24"/>
      <c r="R7" s="24"/>
      <c r="S7" s="24"/>
      <c r="T7" s="24"/>
    </row>
    <row r="8" spans="2:20" ht="26.25" x14ac:dyDescent="0.25">
      <c r="B8" s="8" t="s">
        <v>19</v>
      </c>
      <c r="C8" s="9" t="s">
        <v>15</v>
      </c>
      <c r="D8" s="9" t="s">
        <v>20</v>
      </c>
      <c r="E8" s="18"/>
      <c r="F8" s="19"/>
      <c r="G8" s="20"/>
      <c r="H8" s="19"/>
      <c r="I8" s="20"/>
      <c r="J8" s="20"/>
      <c r="K8" s="20"/>
      <c r="L8" s="20"/>
      <c r="M8" s="20"/>
      <c r="N8" s="20"/>
      <c r="O8" s="20"/>
      <c r="P8" s="10">
        <f t="shared" si="0"/>
        <v>0</v>
      </c>
      <c r="Q8" s="24"/>
      <c r="R8" s="24"/>
      <c r="S8" s="24"/>
      <c r="T8" s="24"/>
    </row>
    <row r="9" spans="2:20" ht="26.25" x14ac:dyDescent="0.25">
      <c r="B9" s="8" t="s">
        <v>19</v>
      </c>
      <c r="C9" s="9" t="s">
        <v>15</v>
      </c>
      <c r="D9" s="9" t="s">
        <v>21</v>
      </c>
      <c r="E9" s="18"/>
      <c r="F9" s="19"/>
      <c r="G9" s="20"/>
      <c r="H9" s="19"/>
      <c r="I9" s="20"/>
      <c r="J9" s="20"/>
      <c r="K9" s="20"/>
      <c r="L9" s="20"/>
      <c r="M9" s="20"/>
      <c r="N9" s="20"/>
      <c r="O9" s="20"/>
      <c r="P9" s="10">
        <f t="shared" si="0"/>
        <v>0</v>
      </c>
      <c r="Q9" s="24"/>
      <c r="R9" s="24"/>
      <c r="S9" s="24"/>
      <c r="T9" s="24"/>
    </row>
    <row r="10" spans="2:20" ht="26.25" x14ac:dyDescent="0.25">
      <c r="B10" s="8" t="s">
        <v>19</v>
      </c>
      <c r="C10" s="9" t="s">
        <v>15</v>
      </c>
      <c r="D10" s="9" t="s">
        <v>22</v>
      </c>
      <c r="E10" s="18"/>
      <c r="F10" s="19"/>
      <c r="G10" s="20"/>
      <c r="H10" s="19"/>
      <c r="I10" s="20"/>
      <c r="J10" s="20"/>
      <c r="K10" s="20"/>
      <c r="L10" s="20"/>
      <c r="M10" s="20"/>
      <c r="N10" s="20"/>
      <c r="O10" s="20"/>
      <c r="P10" s="10">
        <f t="shared" si="0"/>
        <v>0</v>
      </c>
      <c r="Q10" s="24"/>
      <c r="R10" s="24"/>
      <c r="S10" s="24"/>
      <c r="T10" s="24"/>
    </row>
    <row r="11" spans="2:20" ht="26.25" x14ac:dyDescent="0.25">
      <c r="B11" s="8" t="s">
        <v>19</v>
      </c>
      <c r="C11" s="9" t="s">
        <v>15</v>
      </c>
      <c r="D11" s="9" t="s">
        <v>23</v>
      </c>
      <c r="E11" s="18"/>
      <c r="F11" s="19"/>
      <c r="G11" s="20"/>
      <c r="H11" s="19"/>
      <c r="I11" s="20"/>
      <c r="J11" s="20"/>
      <c r="K11" s="20"/>
      <c r="L11" s="20"/>
      <c r="M11" s="20"/>
      <c r="N11" s="20"/>
      <c r="O11" s="20"/>
      <c r="P11" s="10">
        <f t="shared" si="0"/>
        <v>0</v>
      </c>
      <c r="Q11" s="24"/>
      <c r="R11" s="24"/>
      <c r="S11" s="24"/>
      <c r="T11" s="24"/>
    </row>
    <row r="12" spans="2:20" ht="26.25" x14ac:dyDescent="0.25">
      <c r="B12" s="8" t="s">
        <v>19</v>
      </c>
      <c r="C12" s="9" t="s">
        <v>15</v>
      </c>
      <c r="D12" s="9" t="s">
        <v>24</v>
      </c>
      <c r="E12" s="18"/>
      <c r="F12" s="19"/>
      <c r="G12" s="20"/>
      <c r="H12" s="19"/>
      <c r="I12" s="20"/>
      <c r="J12" s="20"/>
      <c r="K12" s="20"/>
      <c r="L12" s="20"/>
      <c r="M12" s="20"/>
      <c r="N12" s="20"/>
      <c r="O12" s="20"/>
      <c r="P12" s="10">
        <f t="shared" si="0"/>
        <v>0</v>
      </c>
      <c r="Q12" s="24"/>
      <c r="R12" s="24"/>
      <c r="S12" s="24"/>
      <c r="T12" s="24"/>
    </row>
    <row r="13" spans="2:20" ht="26.25" x14ac:dyDescent="0.25">
      <c r="B13" s="8" t="s">
        <v>19</v>
      </c>
      <c r="C13" s="9" t="s">
        <v>15</v>
      </c>
      <c r="D13" s="9" t="s">
        <v>25</v>
      </c>
      <c r="E13" s="18"/>
      <c r="F13" s="19"/>
      <c r="G13" s="20"/>
      <c r="H13" s="19"/>
      <c r="I13" s="20"/>
      <c r="J13" s="20"/>
      <c r="K13" s="20"/>
      <c r="L13" s="20"/>
      <c r="M13" s="20"/>
      <c r="N13" s="20"/>
      <c r="O13" s="20"/>
      <c r="P13" s="10">
        <f t="shared" si="0"/>
        <v>0</v>
      </c>
      <c r="Q13" s="24"/>
      <c r="R13" s="24"/>
      <c r="S13" s="24"/>
      <c r="T13" s="24"/>
    </row>
    <row r="14" spans="2:20" ht="26.25" x14ac:dyDescent="0.25">
      <c r="B14" s="8" t="s">
        <v>19</v>
      </c>
      <c r="C14" s="9" t="s">
        <v>15</v>
      </c>
      <c r="D14" s="9" t="s">
        <v>26</v>
      </c>
      <c r="E14" s="18"/>
      <c r="F14" s="19"/>
      <c r="G14" s="20"/>
      <c r="H14" s="19"/>
      <c r="I14" s="20"/>
      <c r="J14" s="20"/>
      <c r="K14" s="20"/>
      <c r="L14" s="20"/>
      <c r="M14" s="20"/>
      <c r="N14" s="20"/>
      <c r="O14" s="20"/>
      <c r="P14" s="10">
        <f t="shared" si="0"/>
        <v>0</v>
      </c>
      <c r="Q14" s="24"/>
      <c r="R14" s="24"/>
      <c r="S14" s="24"/>
      <c r="T14" s="24"/>
    </row>
    <row r="15" spans="2:20" ht="26.25" x14ac:dyDescent="0.25">
      <c r="B15" s="8" t="s">
        <v>19</v>
      </c>
      <c r="C15" s="9" t="s">
        <v>15</v>
      </c>
      <c r="D15" s="9" t="s">
        <v>27</v>
      </c>
      <c r="E15" s="18"/>
      <c r="F15" s="19"/>
      <c r="G15" s="20"/>
      <c r="H15" s="19"/>
      <c r="I15" s="20"/>
      <c r="J15" s="20"/>
      <c r="K15" s="20"/>
      <c r="L15" s="20"/>
      <c r="M15" s="20"/>
      <c r="N15" s="20"/>
      <c r="O15" s="20"/>
      <c r="P15" s="10">
        <f t="shared" si="0"/>
        <v>0</v>
      </c>
      <c r="Q15" s="24"/>
      <c r="R15" s="24"/>
      <c r="S15" s="24"/>
      <c r="T15" s="24"/>
    </row>
    <row r="16" spans="2:20" ht="26.25" x14ac:dyDescent="0.25">
      <c r="B16" s="8" t="s">
        <v>19</v>
      </c>
      <c r="C16" s="9" t="s">
        <v>15</v>
      </c>
      <c r="D16" s="9" t="s">
        <v>28</v>
      </c>
      <c r="E16" s="18"/>
      <c r="F16" s="19"/>
      <c r="G16" s="20"/>
      <c r="H16" s="19"/>
      <c r="I16" s="20"/>
      <c r="J16" s="20"/>
      <c r="K16" s="20"/>
      <c r="L16" s="20"/>
      <c r="M16" s="20"/>
      <c r="N16" s="20"/>
      <c r="O16" s="20"/>
      <c r="P16" s="10">
        <f t="shared" si="0"/>
        <v>0</v>
      </c>
      <c r="Q16" s="24"/>
      <c r="R16" s="24"/>
      <c r="S16" s="24"/>
      <c r="T16" s="24"/>
    </row>
    <row r="17" spans="2:20" ht="26.25" x14ac:dyDescent="0.25">
      <c r="B17" s="8" t="s">
        <v>19</v>
      </c>
      <c r="C17" s="9" t="s">
        <v>15</v>
      </c>
      <c r="D17" s="9" t="s">
        <v>29</v>
      </c>
      <c r="E17" s="18"/>
      <c r="F17" s="19"/>
      <c r="G17" s="20"/>
      <c r="H17" s="19"/>
      <c r="I17" s="20"/>
      <c r="J17" s="20"/>
      <c r="K17" s="20"/>
      <c r="L17" s="20"/>
      <c r="M17" s="20"/>
      <c r="N17" s="20"/>
      <c r="O17" s="20"/>
      <c r="P17" s="10">
        <f t="shared" si="0"/>
        <v>0</v>
      </c>
      <c r="Q17" s="24"/>
      <c r="R17" s="24"/>
      <c r="S17" s="24"/>
      <c r="T17" s="24"/>
    </row>
    <row r="18" spans="2:20" ht="26.25" x14ac:dyDescent="0.25">
      <c r="B18" s="8" t="s">
        <v>19</v>
      </c>
      <c r="C18" s="9" t="s">
        <v>15</v>
      </c>
      <c r="D18" s="9" t="s">
        <v>30</v>
      </c>
      <c r="E18" s="18"/>
      <c r="F18" s="19"/>
      <c r="G18" s="20"/>
      <c r="H18" s="19"/>
      <c r="I18" s="20"/>
      <c r="J18" s="20"/>
      <c r="K18" s="20"/>
      <c r="L18" s="20"/>
      <c r="M18" s="20"/>
      <c r="N18" s="20"/>
      <c r="O18" s="20"/>
      <c r="P18" s="10">
        <f t="shared" si="0"/>
        <v>0</v>
      </c>
      <c r="Q18" s="24"/>
      <c r="R18" s="24"/>
      <c r="S18" s="24"/>
      <c r="T18" s="24"/>
    </row>
    <row r="19" spans="2:20" ht="26.25" x14ac:dyDescent="0.25">
      <c r="B19" s="8" t="s">
        <v>19</v>
      </c>
      <c r="C19" s="9" t="s">
        <v>15</v>
      </c>
      <c r="D19" s="9" t="s">
        <v>31</v>
      </c>
      <c r="E19" s="18">
        <v>0</v>
      </c>
      <c r="F19" s="19">
        <v>0</v>
      </c>
      <c r="G19" s="20">
        <v>5449.61</v>
      </c>
      <c r="H19" s="19">
        <v>1433.28</v>
      </c>
      <c r="I19" s="20">
        <v>597.23</v>
      </c>
      <c r="J19" s="20">
        <v>1291.6400000000001</v>
      </c>
      <c r="K19" s="20">
        <v>206.85</v>
      </c>
      <c r="L19" s="20">
        <v>0</v>
      </c>
      <c r="M19" s="20">
        <v>0</v>
      </c>
      <c r="N19" s="20">
        <v>2455</v>
      </c>
      <c r="O19" s="20">
        <v>0</v>
      </c>
      <c r="P19" s="10">
        <f t="shared" si="0"/>
        <v>11433.609999999999</v>
      </c>
      <c r="Q19" s="24"/>
      <c r="R19" s="24"/>
      <c r="S19" s="24"/>
      <c r="T19" s="24"/>
    </row>
    <row r="20" spans="2:20" ht="26.25" x14ac:dyDescent="0.25">
      <c r="B20" s="8" t="s">
        <v>19</v>
      </c>
      <c r="C20" s="9" t="s">
        <v>15</v>
      </c>
      <c r="D20" s="9" t="s">
        <v>32</v>
      </c>
      <c r="E20" s="18"/>
      <c r="F20" s="19"/>
      <c r="G20" s="20"/>
      <c r="H20" s="19"/>
      <c r="I20" s="20"/>
      <c r="J20" s="20"/>
      <c r="K20" s="20"/>
      <c r="L20" s="20"/>
      <c r="M20" s="20"/>
      <c r="N20" s="20"/>
      <c r="O20" s="20"/>
      <c r="P20" s="10">
        <f t="shared" si="0"/>
        <v>0</v>
      </c>
      <c r="Q20" s="24"/>
      <c r="R20" s="24"/>
      <c r="S20" s="24"/>
      <c r="T20" s="24"/>
    </row>
    <row r="21" spans="2:20" ht="26.25" x14ac:dyDescent="0.25">
      <c r="B21" s="8" t="s">
        <v>33</v>
      </c>
      <c r="C21" s="9" t="s">
        <v>15</v>
      </c>
      <c r="D21" s="9" t="s">
        <v>34</v>
      </c>
      <c r="E21" s="18"/>
      <c r="F21" s="19"/>
      <c r="G21" s="20"/>
      <c r="H21" s="19"/>
      <c r="I21" s="20"/>
      <c r="J21" s="20"/>
      <c r="K21" s="20"/>
      <c r="L21" s="20"/>
      <c r="M21" s="20"/>
      <c r="N21" s="20"/>
      <c r="O21" s="20"/>
      <c r="P21" s="10">
        <f t="shared" si="0"/>
        <v>0</v>
      </c>
      <c r="Q21" s="24"/>
      <c r="R21" s="24"/>
      <c r="S21" s="24"/>
      <c r="T21" s="24"/>
    </row>
    <row r="22" spans="2:20" ht="26.25" customHeight="1" x14ac:dyDescent="0.25">
      <c r="B22" s="25" t="s">
        <v>38</v>
      </c>
      <c r="C22" s="26"/>
      <c r="D22" s="27"/>
      <c r="E22" s="13">
        <f>SUM(E5:E21)</f>
        <v>0</v>
      </c>
      <c r="F22" s="13">
        <f t="shared" ref="F22:O22" si="1">SUM(F5:F21)</f>
        <v>0</v>
      </c>
      <c r="G22" s="13">
        <f t="shared" si="1"/>
        <v>5449.61</v>
      </c>
      <c r="H22" s="13">
        <f t="shared" si="1"/>
        <v>1433.28</v>
      </c>
      <c r="I22" s="13">
        <f t="shared" si="1"/>
        <v>597.23</v>
      </c>
      <c r="J22" s="13">
        <f t="shared" si="1"/>
        <v>1291.6400000000001</v>
      </c>
      <c r="K22" s="13">
        <f t="shared" si="1"/>
        <v>206.85</v>
      </c>
      <c r="L22" s="13">
        <f t="shared" si="1"/>
        <v>0</v>
      </c>
      <c r="M22" s="13">
        <f t="shared" si="1"/>
        <v>0</v>
      </c>
      <c r="N22" s="13">
        <f t="shared" si="1"/>
        <v>2455</v>
      </c>
      <c r="O22" s="13">
        <f t="shared" si="1"/>
        <v>0</v>
      </c>
      <c r="P22" s="13">
        <f>SUM(P5:P21)</f>
        <v>11433.609999999999</v>
      </c>
      <c r="Q22" s="24"/>
      <c r="R22" s="24"/>
      <c r="S22" s="24"/>
      <c r="T22" s="24"/>
    </row>
    <row r="23" spans="2:20" x14ac:dyDescent="0.25"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4">
        <f>P22-E22-F22-G22-H22-I22-J22-K22-L22-M22-N22-O22</f>
        <v>-4.5474735088646412E-13</v>
      </c>
      <c r="Q23" s="24"/>
      <c r="R23" s="24"/>
      <c r="S23" s="24"/>
      <c r="T23" s="24"/>
    </row>
    <row r="24" spans="2:20" x14ac:dyDescent="0.25">
      <c r="B24" s="11" t="s">
        <v>35</v>
      </c>
      <c r="Q24" s="24"/>
      <c r="R24" s="24"/>
      <c r="S24" s="24"/>
      <c r="T24" s="24"/>
    </row>
    <row r="25" spans="2:20" x14ac:dyDescent="0.25">
      <c r="B25" s="12" t="s">
        <v>36</v>
      </c>
      <c r="Q25" s="24"/>
      <c r="R25" s="24"/>
      <c r="S25" s="24"/>
      <c r="T25" s="24"/>
    </row>
    <row r="26" spans="2:20" x14ac:dyDescent="0.25">
      <c r="Q26" s="24"/>
      <c r="R26" s="24"/>
      <c r="S26" s="24"/>
      <c r="T26" s="24"/>
    </row>
    <row r="27" spans="2:20" x14ac:dyDescent="0.25">
      <c r="B27" s="2"/>
      <c r="Q27" s="24"/>
      <c r="R27" s="24"/>
      <c r="S27" s="24"/>
      <c r="T27" s="24"/>
    </row>
    <row r="28" spans="2:20" x14ac:dyDescent="0.25">
      <c r="Q28" s="24"/>
      <c r="R28" s="24"/>
      <c r="S28" s="24"/>
      <c r="T28" s="24"/>
    </row>
  </sheetData>
  <sheetProtection algorithmName="SHA-512" hashValue="XRkC/EDqQtU/JSwsQuKKTthiN+EARVaOXG+nEC905a+hot587dCxt4FW7oXhh14mNY/fofE8nr5ET9/V0FdT8w==" saltValue="0thDE8JiPD7lFfONs1HioA==" spinCount="100000" sheet="1" objects="1" scenarios="1"/>
  <protectedRanges>
    <protectedRange sqref="H5:H21" name="Range1"/>
  </protectedRanges>
  <mergeCells count="1">
    <mergeCell ref="B22:D22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Sanja Jozić</cp:lastModifiedBy>
  <cp:lastPrinted>2025-07-22T11:51:45Z</cp:lastPrinted>
  <dcterms:created xsi:type="dcterms:W3CDTF">2025-05-09T10:23:29Z</dcterms:created>
  <dcterms:modified xsi:type="dcterms:W3CDTF">2025-09-04T09:37:43Z</dcterms:modified>
</cp:coreProperties>
</file>